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9425" windowHeight="9555"/>
  </bookViews>
  <sheets>
    <sheet name="трав. 23" sheetId="19" r:id="rId1"/>
  </sheets>
  <calcPr calcId="125725"/>
</workbook>
</file>

<file path=xl/calcChain.xml><?xml version="1.0" encoding="utf-8"?>
<calcChain xmlns="http://schemas.openxmlformats.org/spreadsheetml/2006/main">
  <c r="Q11" i="19"/>
  <c r="M11"/>
  <c r="Q10"/>
  <c r="M10"/>
  <c r="R10" s="1"/>
  <c r="Q9"/>
  <c r="M9"/>
  <c r="R9" s="1"/>
  <c r="Q8"/>
  <c r="M8"/>
  <c r="Q7"/>
  <c r="M7"/>
  <c r="R7" s="1"/>
  <c r="Q6"/>
  <c r="M6"/>
  <c r="R8" l="1"/>
  <c r="R6"/>
  <c r="R11"/>
</calcChain>
</file>

<file path=xl/sharedStrings.xml><?xml version="1.0" encoding="utf-8"?>
<sst xmlns="http://schemas.openxmlformats.org/spreadsheetml/2006/main" count="32" uniqueCount="32">
  <si>
    <t>посадовий оклад</t>
  </si>
  <si>
    <t>вислуга</t>
  </si>
  <si>
    <t>ранг</t>
  </si>
  <si>
    <t>надбавка стимулююча</t>
  </si>
  <si>
    <t>премія</t>
  </si>
  <si>
    <t>відпустка</t>
  </si>
  <si>
    <t>матеріальна допомога на оздоровлення</t>
  </si>
  <si>
    <t>ПДФО</t>
  </si>
  <si>
    <t>військовий</t>
  </si>
  <si>
    <t>профнески</t>
  </si>
  <si>
    <t>утримано всього</t>
  </si>
  <si>
    <t>до видачі</t>
  </si>
  <si>
    <t>Нараховано всього</t>
  </si>
  <si>
    <t>лікарняний</t>
  </si>
  <si>
    <t>ПАНЧЕНКО Олена Василівна</t>
  </si>
  <si>
    <t xml:space="preserve"> ЖЕЛІБА Віталій Миколайович</t>
  </si>
  <si>
    <t>БОНДАРЕНКО  Ніна Григорівна</t>
  </si>
  <si>
    <t>ШУЛЯК Володимир Павлович</t>
  </si>
  <si>
    <t>ГЛЮЗО             Ірина Михайлівна</t>
  </si>
  <si>
    <t>МАРТИНЮК  Ірина        Іванівна</t>
  </si>
  <si>
    <t>Травень 2023 р.</t>
  </si>
  <si>
    <t>№ з/п</t>
  </si>
  <si>
    <t>П.І.П.</t>
  </si>
  <si>
    <t>Посада</t>
  </si>
  <si>
    <t>Селищний голова</t>
  </si>
  <si>
    <t>Секретар ради</t>
  </si>
  <si>
    <t>Перший заступник селищного голови</t>
  </si>
  <si>
    <t>Заступник селищного голови з гуманітарних питань та соціальної політики</t>
  </si>
  <si>
    <t xml:space="preserve">Заступник селищного голови </t>
  </si>
  <si>
    <t>Керуючий справами(секретар) виконавчого комітету</t>
  </si>
  <si>
    <t>відпрацьовано днів</t>
  </si>
  <si>
    <t>Витяг з Книги нарахування заробітної плати працівникам Срібнянської селищної ради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</si>
</sst>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2" borderId="1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2" fontId="1" fillId="0" borderId="0" xfId="0" applyNumberFormat="1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>
      <selection activeCell="A13" sqref="A13:XFD15"/>
    </sheetView>
  </sheetViews>
  <sheetFormatPr defaultRowHeight="12.75"/>
  <cols>
    <col min="1" max="1" width="5.42578125" customWidth="1"/>
    <col min="2" max="2" width="16.85546875" customWidth="1"/>
    <col min="3" max="3" width="20.7109375" customWidth="1"/>
    <col min="4" max="4" width="7.42578125" customWidth="1"/>
    <col min="5" max="5" width="10.42578125" customWidth="1"/>
    <col min="6" max="6" width="9.42578125" customWidth="1"/>
    <col min="7" max="7" width="9" customWidth="1"/>
    <col min="8" max="8" width="11.140625" bestFit="1" customWidth="1"/>
    <col min="9" max="9" width="9.7109375" customWidth="1"/>
    <col min="10" max="10" width="10.42578125" customWidth="1"/>
    <col min="11" max="11" width="10" customWidth="1"/>
    <col min="12" max="12" width="12.140625" customWidth="1"/>
    <col min="13" max="13" width="10.85546875" customWidth="1"/>
    <col min="14" max="14" width="11.28515625" customWidth="1"/>
    <col min="15" max="15" width="9.42578125" customWidth="1"/>
    <col min="16" max="16" width="8.85546875" customWidth="1"/>
    <col min="17" max="17" width="11.7109375" customWidth="1"/>
    <col min="18" max="18" width="10.7109375" customWidth="1"/>
  </cols>
  <sheetData>
    <row r="1" spans="1:18" ht="18.75">
      <c r="E1" s="19" t="s">
        <v>31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ht="18.75"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8" ht="18.75">
      <c r="G3" s="10"/>
      <c r="H3" s="10"/>
      <c r="I3" s="10"/>
      <c r="J3" s="10"/>
      <c r="K3" s="10" t="s">
        <v>20</v>
      </c>
      <c r="L3" s="10"/>
      <c r="M3" s="10"/>
      <c r="N3" s="10"/>
      <c r="O3" s="10"/>
      <c r="P3" s="10"/>
    </row>
    <row r="4" spans="1:18" ht="18.75"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s="1" customFormat="1" ht="78" customHeight="1">
      <c r="A5" s="2" t="s">
        <v>21</v>
      </c>
      <c r="B5" s="2" t="s">
        <v>22</v>
      </c>
      <c r="C5" s="2" t="s">
        <v>23</v>
      </c>
      <c r="D5" s="2" t="s">
        <v>30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5</v>
      </c>
      <c r="K5" s="2" t="s">
        <v>13</v>
      </c>
      <c r="L5" s="2" t="s">
        <v>6</v>
      </c>
      <c r="M5" s="2" t="s">
        <v>12</v>
      </c>
      <c r="N5" s="2" t="s">
        <v>7</v>
      </c>
      <c r="O5" s="2" t="s">
        <v>8</v>
      </c>
      <c r="P5" s="2" t="s">
        <v>9</v>
      </c>
      <c r="Q5" s="2" t="s">
        <v>10</v>
      </c>
      <c r="R5" s="2" t="s">
        <v>11</v>
      </c>
    </row>
    <row r="6" spans="1:18" ht="47.25">
      <c r="A6" s="15">
        <v>1</v>
      </c>
      <c r="B6" s="3" t="s">
        <v>14</v>
      </c>
      <c r="C6" s="9" t="s">
        <v>24</v>
      </c>
      <c r="D6" s="16">
        <v>23</v>
      </c>
      <c r="E6" s="4">
        <v>12000</v>
      </c>
      <c r="F6" s="4">
        <v>5080</v>
      </c>
      <c r="G6" s="4">
        <v>700</v>
      </c>
      <c r="H6" s="4">
        <v>8890</v>
      </c>
      <c r="I6" s="4"/>
      <c r="J6" s="4"/>
      <c r="K6" s="4"/>
      <c r="L6" s="4"/>
      <c r="M6" s="4">
        <f t="shared" ref="M6:M11" si="0">SUM(E6:L6)</f>
        <v>26670</v>
      </c>
      <c r="N6" s="4">
        <v>4800.6000000000004</v>
      </c>
      <c r="O6" s="4">
        <v>400.05</v>
      </c>
      <c r="P6" s="4">
        <v>266.7</v>
      </c>
      <c r="Q6" s="4">
        <f t="shared" ref="Q6:Q11" si="1">SUM(N6:P6)</f>
        <v>5467.35</v>
      </c>
      <c r="R6" s="4">
        <f t="shared" ref="R6:R11" si="2">M6-Q6</f>
        <v>21202.65</v>
      </c>
    </row>
    <row r="7" spans="1:18" ht="48" customHeight="1">
      <c r="A7" s="15">
        <v>2</v>
      </c>
      <c r="B7" s="3" t="s">
        <v>19</v>
      </c>
      <c r="C7" s="9" t="s">
        <v>25</v>
      </c>
      <c r="D7" s="16">
        <v>13</v>
      </c>
      <c r="E7" s="6">
        <v>6217.39</v>
      </c>
      <c r="F7" s="5">
        <v>2600</v>
      </c>
      <c r="G7" s="6">
        <v>282.61</v>
      </c>
      <c r="H7" s="5">
        <v>4550</v>
      </c>
      <c r="I7" s="5"/>
      <c r="J7" s="5"/>
      <c r="K7" s="5"/>
      <c r="L7" s="5"/>
      <c r="M7" s="4">
        <f t="shared" si="0"/>
        <v>13650</v>
      </c>
      <c r="N7" s="5">
        <v>2457</v>
      </c>
      <c r="O7" s="5">
        <v>204.75</v>
      </c>
      <c r="P7" s="5">
        <v>136.5</v>
      </c>
      <c r="Q7" s="4">
        <f t="shared" si="1"/>
        <v>2798.25</v>
      </c>
      <c r="R7" s="4">
        <f t="shared" si="2"/>
        <v>10851.75</v>
      </c>
    </row>
    <row r="8" spans="1:18" ht="47.25">
      <c r="A8" s="15">
        <v>3</v>
      </c>
      <c r="B8" s="3" t="s">
        <v>15</v>
      </c>
      <c r="C8" s="9" t="s">
        <v>26</v>
      </c>
      <c r="D8" s="16">
        <v>12</v>
      </c>
      <c r="E8" s="5">
        <v>6000</v>
      </c>
      <c r="F8" s="6">
        <v>1257.3900000000001</v>
      </c>
      <c r="G8" s="6">
        <v>286.95999999999998</v>
      </c>
      <c r="H8" s="6">
        <v>3772.17</v>
      </c>
      <c r="I8" s="5"/>
      <c r="J8" s="5">
        <v>10301.1</v>
      </c>
      <c r="K8" s="5"/>
      <c r="L8" s="5">
        <v>24943.5</v>
      </c>
      <c r="M8" s="4">
        <f t="shared" si="0"/>
        <v>46561.120000000003</v>
      </c>
      <c r="N8" s="5">
        <v>8381</v>
      </c>
      <c r="O8" s="5">
        <v>698.42</v>
      </c>
      <c r="P8" s="5">
        <v>465.61</v>
      </c>
      <c r="Q8" s="4">
        <f t="shared" si="1"/>
        <v>9545.0300000000007</v>
      </c>
      <c r="R8" s="4">
        <f t="shared" si="2"/>
        <v>37016.090000000004</v>
      </c>
    </row>
    <row r="9" spans="1:18" ht="77.099999999999994" customHeight="1">
      <c r="A9" s="15">
        <v>4</v>
      </c>
      <c r="B9" s="8" t="s">
        <v>16</v>
      </c>
      <c r="C9" s="9" t="s">
        <v>27</v>
      </c>
      <c r="D9" s="16">
        <v>23</v>
      </c>
      <c r="E9" s="5">
        <v>11000</v>
      </c>
      <c r="F9" s="5">
        <v>2862.5</v>
      </c>
      <c r="G9" s="5">
        <v>450</v>
      </c>
      <c r="H9" s="6">
        <v>7156.25</v>
      </c>
      <c r="I9" s="5"/>
      <c r="J9" s="5"/>
      <c r="K9" s="5"/>
      <c r="L9" s="5"/>
      <c r="M9" s="4">
        <f t="shared" si="0"/>
        <v>21468.75</v>
      </c>
      <c r="N9" s="5">
        <v>3864.38</v>
      </c>
      <c r="O9" s="5">
        <v>322.02999999999997</v>
      </c>
      <c r="P9" s="5">
        <v>214.69</v>
      </c>
      <c r="Q9" s="4">
        <f t="shared" si="1"/>
        <v>4401.0999999999995</v>
      </c>
      <c r="R9" s="4">
        <f t="shared" si="2"/>
        <v>17067.650000000001</v>
      </c>
    </row>
    <row r="10" spans="1:18" ht="47.25">
      <c r="A10" s="15">
        <v>5</v>
      </c>
      <c r="B10" s="3" t="s">
        <v>17</v>
      </c>
      <c r="C10" s="9" t="s">
        <v>28</v>
      </c>
      <c r="D10" s="16">
        <v>23</v>
      </c>
      <c r="E10" s="5">
        <v>11000</v>
      </c>
      <c r="F10" s="5">
        <v>3450</v>
      </c>
      <c r="G10" s="5">
        <v>500</v>
      </c>
      <c r="H10" s="5">
        <v>7475</v>
      </c>
      <c r="I10" s="5"/>
      <c r="J10" s="5"/>
      <c r="K10" s="5"/>
      <c r="L10" s="5"/>
      <c r="M10" s="4">
        <f t="shared" si="0"/>
        <v>22425</v>
      </c>
      <c r="N10" s="5">
        <v>4036.5</v>
      </c>
      <c r="O10" s="5">
        <v>336.38</v>
      </c>
      <c r="P10" s="5">
        <v>224.25</v>
      </c>
      <c r="Q10" s="4">
        <f t="shared" si="1"/>
        <v>4597.13</v>
      </c>
      <c r="R10" s="4">
        <f t="shared" si="2"/>
        <v>17827.87</v>
      </c>
    </row>
    <row r="11" spans="1:18" ht="47.25">
      <c r="A11" s="15">
        <v>6</v>
      </c>
      <c r="B11" s="3" t="s">
        <v>18</v>
      </c>
      <c r="C11" s="9" t="s">
        <v>29</v>
      </c>
      <c r="D11" s="16">
        <v>23</v>
      </c>
      <c r="E11" s="5">
        <v>11000</v>
      </c>
      <c r="F11" s="5">
        <v>1710</v>
      </c>
      <c r="G11" s="5">
        <v>400</v>
      </c>
      <c r="H11" s="5">
        <v>6555</v>
      </c>
      <c r="I11" s="5"/>
      <c r="J11" s="5"/>
      <c r="K11" s="5"/>
      <c r="L11" s="5"/>
      <c r="M11" s="4">
        <f t="shared" si="0"/>
        <v>19665</v>
      </c>
      <c r="N11" s="5">
        <v>3539.7</v>
      </c>
      <c r="O11" s="5">
        <v>294.98</v>
      </c>
      <c r="P11" s="5">
        <v>196.65</v>
      </c>
      <c r="Q11" s="4">
        <f t="shared" si="1"/>
        <v>4031.33</v>
      </c>
      <c r="R11" s="4">
        <f t="shared" si="2"/>
        <v>15633.67</v>
      </c>
    </row>
    <row r="12" spans="1:18" s="11" customFormat="1" ht="15.75">
      <c r="B12" s="12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11" customFormat="1" ht="15.75">
      <c r="B13" s="17"/>
      <c r="C13" s="17"/>
      <c r="D13" s="17"/>
      <c r="E13" s="17"/>
      <c r="F13" s="17"/>
      <c r="G13" s="17"/>
      <c r="H13" s="17"/>
      <c r="I13" s="18"/>
      <c r="J13" s="18"/>
      <c r="K13" s="14"/>
      <c r="L13" s="14"/>
      <c r="M13" s="14"/>
      <c r="N13" s="14"/>
      <c r="O13" s="14"/>
      <c r="P13" s="14"/>
      <c r="Q13" s="14"/>
      <c r="R13" s="14"/>
    </row>
    <row r="14" spans="1:18" s="11" customFormat="1" ht="15.75">
      <c r="B14" s="12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11" customFormat="1" ht="31.5" customHeight="1">
      <c r="B15" s="17"/>
      <c r="C15" s="17"/>
      <c r="D15" s="17"/>
      <c r="E15" s="17"/>
      <c r="F15" s="14"/>
      <c r="G15" s="14"/>
      <c r="H15" s="14"/>
      <c r="I15" s="18"/>
      <c r="J15" s="18"/>
      <c r="K15" s="14"/>
      <c r="L15" s="14"/>
      <c r="M15" s="14"/>
      <c r="N15" s="14"/>
      <c r="O15" s="14"/>
      <c r="P15" s="14"/>
      <c r="Q15" s="14"/>
      <c r="R15" s="14"/>
    </row>
  </sheetData>
  <mergeCells count="5">
    <mergeCell ref="B13:H13"/>
    <mergeCell ref="I13:J13"/>
    <mergeCell ref="B15:E15"/>
    <mergeCell ref="I15:J15"/>
    <mergeCell ref="E1:P1"/>
  </mergeCells>
  <pageMargins left="0.2" right="0.2" top="0.42" bottom="0.21" header="0.3" footer="0.21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трав. 23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cp:lastPrinted>2023-08-18T13:13:07Z</cp:lastPrinted>
  <dcterms:created xsi:type="dcterms:W3CDTF">2023-08-17T08:51:53Z</dcterms:created>
  <dcterms:modified xsi:type="dcterms:W3CDTF">2023-08-21T09:51:15Z</dcterms:modified>
</cp:coreProperties>
</file>